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bookViews>
    <workbookView xWindow="240" yWindow="1968" windowWidth="20112" windowHeight="7092"/>
  </bookViews>
  <sheets>
    <sheet sheetId="1" r:id="rId1" name="Spreadsheet1"/>
    <sheet sheetId="2" r:id="rId2" name="Spreadsheet2"/>
    <sheet sheetId="3" r:id="rId3" name="Spreadsheet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<sst xmlns="http://schemas.openxmlformats.org/spreadsheetml/2006/main" count="37" uniqueCount="37">
  <si>
    <r>
      <rPr>
        <sz val="10"/>
        <rFont val="Arial"/>
        <family val="2"/>
        <charset val="238"/>
        <b/>
      </rPr>
      <t xml:space="preserve">Company</t>
    </r>
  </si>
  <si>
    <r>
      <rPr>
        <sz val="10"/>
        <rFont val="Arial"/>
        <family val="2"/>
        <charset val="238"/>
        <b/>
      </rPr>
      <t xml:space="preserve">ALD Automotive</t>
    </r>
  </si>
  <si>
    <r>
      <rPr>
        <sz val="10"/>
        <rFont val="Arial"/>
        <family val="2"/>
        <charset val="238"/>
        <b/>
      </rPr>
      <t xml:space="preserve">Athlon Car Lease</t>
    </r>
  </si>
  <si>
    <r>
      <rPr>
        <sz val="10"/>
        <rFont val="Arial"/>
        <family val="2"/>
        <charset val="238"/>
        <b/>
      </rPr>
      <t xml:space="preserve">Business Lease</t>
    </r>
  </si>
  <si>
    <r>
      <rPr>
        <sz val="10"/>
        <rFont val="Arial"/>
        <family val="2"/>
        <charset val="238"/>
        <b/>
      </rPr>
      <t xml:space="preserve">Carefleet S.A.</t>
    </r>
  </si>
  <si>
    <r>
      <rPr>
        <sz val="11"/>
        <color indexed="8"/>
        <rFont val="Arial"/>
        <family val="2"/>
        <charset val="238"/>
      </rPr>
      <t xml:space="preserve">Full Service Leasing – FSL</t>
    </r>
  </si>
  <si>
    <r>
      <rPr>
        <sz val="11"/>
        <color indexed="8"/>
        <rFont val="Arial"/>
        <family val="2"/>
        <charset val="238"/>
      </rPr>
      <t xml:space="preserve">Leasing &amp; Service – LS</t>
    </r>
  </si>
  <si>
    <r>
      <rPr>
        <sz val="11"/>
        <rFont val="Arial"/>
        <family val="2"/>
        <charset val="238"/>
        <b/>
      </rPr>
      <t xml:space="preserve">Total</t>
    </r>
  </si>
  <si>
    <r>
      <rPr>
        <sz val="10"/>
        <rFont val="Arial"/>
        <family val="2"/>
        <charset val="238"/>
        <b/>
      </rPr>
      <t xml:space="preserve">Alphabet Polska</t>
    </r>
  </si>
  <si>
    <r>
      <rPr>
        <sz val="10"/>
        <rFont val="Arial"/>
        <family val="2"/>
        <charset val="238"/>
        <b/>
      </rPr>
      <t xml:space="preserve">PKO Leasing</t>
    </r>
  </si>
  <si>
    <r>
      <rPr>
        <sz val="10"/>
        <rFont val="Arial"/>
        <family val="2"/>
        <charset val="238"/>
        <b/>
      </rPr>
      <t xml:space="preserve">Arval Polska</t>
    </r>
  </si>
  <si>
    <r>
      <rPr>
        <sz val="10"/>
        <rFont val="Arial"/>
        <family val="2"/>
        <charset val="238"/>
        <b/>
      </rPr>
      <t xml:space="preserve">mLeasing</t>
    </r>
  </si>
  <si>
    <r>
      <rPr>
        <sz val="10"/>
        <rFont val="Arial"/>
        <family val="2"/>
        <charset val="238"/>
        <b/>
      </rPr>
      <t xml:space="preserve">Volkswagen Leasing</t>
    </r>
  </si>
  <si>
    <r>
      <rPr>
        <sz val="12"/>
        <rFont val="Arial"/>
        <family val="2"/>
        <charset val="238"/>
        <b/>
      </rPr>
      <t xml:space="preserve">Statistics concerning long-term rental companies (CFM)</t>
    </r>
  </si>
  <si>
    <r>
      <rPr>
        <sz val="10"/>
        <rFont val="Arial"/>
        <family val="2"/>
        <charset val="238"/>
        <b/>
      </rPr>
      <t xml:space="preserve">Hertz / Motorent</t>
    </r>
  </si>
  <si>
    <r>
      <rPr>
        <sz val="12"/>
        <rFont val="Arial"/>
        <family val="2"/>
        <charset val="238"/>
        <b/>
      </rPr>
      <t xml:space="preserve">Statistics concerning the short- and mid-term rental companies (Rent-a-Car)</t>
    </r>
  </si>
  <si>
    <r>
      <rPr>
        <sz val="10"/>
        <rFont val="Arial"/>
        <family val="2"/>
        <charset val="238"/>
        <b/>
      </rPr>
      <t xml:space="preserve">PANEK S.A.</t>
    </r>
  </si>
  <si>
    <r>
      <rPr>
        <sz val="10"/>
        <rFont val="Arial"/>
        <family val="2"/>
        <charset val="238"/>
        <b/>
      </rPr>
      <t xml:space="preserve">Idea Fleet </t>
    </r>
  </si>
  <si>
    <r>
      <rPr>
        <sz val="10"/>
        <rFont val="Arial"/>
        <family val="2"/>
        <charset val="238"/>
        <b/>
      </rPr>
      <t xml:space="preserve">Rentis S.A.</t>
    </r>
  </si>
  <si>
    <r>
      <rPr>
        <sz val="10"/>
        <rFont val="Arial"/>
        <family val="2"/>
        <charset val="238"/>
        <b/>
      </rPr>
      <t xml:space="preserve">LeasePlan Polska</t>
    </r>
  </si>
  <si>
    <r>
      <rPr>
        <sz val="10"/>
        <rFont val="Arial"/>
        <family val="2"/>
        <charset val="238"/>
        <b/>
      </rPr>
      <t xml:space="preserve">99rent </t>
    </r>
    <r>
      <rPr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  <b/>
      </rPr>
      <t xml:space="preserve">Sp. z o.o.</t>
    </r>
  </si>
  <si>
    <r>
      <rPr>
        <sz val="10"/>
        <rFont val="Arial"/>
        <family val="2"/>
        <charset val="238"/>
        <b/>
      </rPr>
      <t xml:space="preserve">NFM</t>
    </r>
  </si>
  <si>
    <r>
      <rPr>
        <sz val="10"/>
        <rFont val="Arial"/>
        <family val="2"/>
        <charset val="238"/>
        <b/>
      </rPr>
      <t xml:space="preserve">Express</t>
    </r>
  </si>
  <si>
    <r>
      <rPr>
        <sz val="10"/>
        <rFont val="Arial"/>
        <family val="2"/>
        <charset val="238"/>
        <b/>
      </rPr>
      <t xml:space="preserve">Hitachi Capital Polska </t>
    </r>
  </si>
  <si>
    <r>
      <rPr>
        <sz val="11"/>
        <color indexed="8"/>
        <rFont val="Arial"/>
        <family val="2"/>
        <charset val="238"/>
      </rPr>
      <t xml:space="preserve">Short- and mid-term rental - 
STR &amp; MTR</t>
    </r>
  </si>
  <si>
    <r>
      <rPr>
        <sz val="10"/>
        <rFont val="Arial"/>
        <family val="2"/>
        <charset val="238"/>
        <b/>
      </rPr>
      <t xml:space="preserve">Sixt rent a car / Eurorent</t>
    </r>
  </si>
  <si>
    <r>
      <rPr>
        <sz val="11"/>
        <color theme="1"/>
        <rFont val="Calibri"/>
        <family val="2"/>
        <charset val="238"/>
        <scheme val="minor"/>
        <b/>
      </rPr>
      <t xml:space="preserve">* Avis Budget (Jupol-Car sp. z o.o.) has not reported to PZWLP on the size of its fleet since 2017</t>
    </r>
  </si>
  <si>
    <r>
      <rPr>
        <sz val="10"/>
        <rFont val="Arial"/>
        <family val="2"/>
        <charset val="238"/>
        <b/>
      </rPr>
      <t xml:space="preserve">Avis Budget / Jupol-Car </t>
    </r>
    <r>
      <rPr>
        <sz val="14"/>
        <color theme="1"/>
        <rFont val="Calibri"/>
        <family val="2"/>
        <charset val="238"/>
        <scheme val="minor"/>
      </rPr>
      <t xml:space="preserve">*</t>
    </r>
  </si>
  <si>
    <r>
      <rPr>
        <sz val="11"/>
        <rFont val="Arial"/>
        <family val="2"/>
        <charset val="238"/>
        <b/>
      </rPr>
      <t xml:space="preserve">Total PZWLP</t>
    </r>
    <r>
      <rPr>
        <sz val="11"/>
        <rFont val="Arial"/>
        <family val="2"/>
        <charset val="238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(excluding Avis Budget)</t>
    </r>
  </si>
  <si>
    <r>
      <rPr>
        <sz val="14"/>
        <rFont val="Arial"/>
        <family val="2"/>
        <charset val="238"/>
        <b/>
      </rPr>
      <t xml:space="preserve">Statistics concerning the PZWLP member companies after Q4 2017</t>
    </r>
  </si>
  <si>
    <r>
      <rPr>
        <sz val="12"/>
        <rFont val="Arial"/>
        <family val="2"/>
        <charset val="238"/>
        <b/>
      </rPr>
      <t xml:space="preserve">-</t>
    </r>
  </si>
  <si>
    <r>
      <rPr>
        <sz val="10"/>
        <rFont val="Arial"/>
        <family val="2"/>
        <charset val="238"/>
      </rPr>
      <t xml:space="preserve">n/a</t>
    </r>
  </si>
  <si>
    <r>
      <rPr>
        <sz val="11"/>
        <rFont val="Arial"/>
        <family val="2"/>
        <charset val="238"/>
        <b/>
      </rPr>
      <t xml:space="preserve">Total PZWLP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  <b/>
      </rPr>
      <t xml:space="preserve">(excluding the fleet of Athlon Car Lease</t>
    </r>
    <r>
      <rPr>
        <sz val="11"/>
        <rFont val="Arial"/>
        <family val="2"/>
        <charset val="238"/>
        <b/>
      </rPr>
      <t xml:space="preserve">)</t>
    </r>
  </si>
  <si>
    <r>
      <rPr>
        <sz val="10"/>
        <rFont val="Arial"/>
        <family val="2"/>
        <charset val="238"/>
      </rPr>
      <t xml:space="preserve">n/a</t>
    </r>
  </si>
  <si>
    <r>
      <rPr>
        <sz val="10"/>
        <rFont val="Arial"/>
        <family val="2"/>
        <charset val="238"/>
      </rPr>
      <t xml:space="preserve">n/a</t>
    </r>
  </si>
  <si>
    <r>
      <rPr>
        <sz val="10"/>
        <rFont val="Arial"/>
        <family val="2"/>
        <charset val="238"/>
        <b/>
      </rPr>
      <t xml:space="preserve">Company</t>
    </r>
  </si>
  <si>
    <r>
      <rPr>
        <sz val="10"/>
        <rFont val="Arial"/>
        <family val="2"/>
        <charset val="238"/>
        <b/>
      </rPr>
      <t xml:space="preserve">Express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</si>
</sst>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69">
    <xf numFmtId="0" fontId="0" fillId="0" borderId="0" xfId="0"/>
    <xf numFmtId="0" fontId="33" fillId="0" borderId="0" xfId="1" applyFont="1" applyAlignment="1">
      <alignment wrapText="1"/>
    </xf>
    <xf numFmtId="0" fontId="33" fillId="4" borderId="0" xfId="1" applyFont="1" applyFill="1" applyAlignment="1">
      <alignment wrapText="1"/>
    </xf>
    <xf numFmtId="0" fontId="33" fillId="0" borderId="0" xfId="1" applyFont="1"/>
    <xf numFmtId="0" fontId="34" fillId="0" borderId="0" xfId="0" applyFont="1"/>
    <xf numFmtId="0" fontId="35" fillId="0" borderId="0" xfId="1" applyFont="1" applyBorder="1" applyAlignment="1">
      <alignment horizontal="left" vertical="center" wrapText="1"/>
    </xf>
    <xf numFmtId="0" fontId="34" fillId="0" borderId="0" xfId="0" applyFont="1" applyBorder="1" applyAlignment="1">
      <alignment wrapText="1"/>
    </xf>
    <xf numFmtId="0" fontId="35" fillId="0" borderId="6" xfId="1" applyFont="1" applyBorder="1" applyAlignment="1">
      <alignment horizontal="left" vertical="center" wrapText="1"/>
    </xf>
    <xf numFmtId="0" fontId="34" fillId="0" borderId="6" xfId="0" applyFont="1" applyBorder="1" applyAlignment="1">
      <alignment wrapText="1"/>
    </xf>
    <xf numFmtId="0" fontId="35" fillId="0" borderId="1" xfId="1" applyFont="1" applyBorder="1" applyAlignment="1">
      <alignment wrapText="1"/>
    </xf>
    <xf numFmtId="0" fontId="35" fillId="4" borderId="1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20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wrapText="1"/>
    </xf>
    <xf numFmtId="0" fontId="40" fillId="0" borderId="8" xfId="1" applyFont="1" applyBorder="1"/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/>
    </xf>
    <xf numFmtId="0" fontId="40" fillId="0" borderId="9" xfId="1" applyFont="1" applyBorder="1"/>
    <xf numFmtId="0" fontId="33" fillId="0" borderId="9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/>
    </xf>
    <xf numFmtId="0" fontId="38" fillId="0" borderId="10" xfId="1" applyFont="1" applyBorder="1" applyAlignment="1">
      <alignment wrapText="1"/>
    </xf>
    <xf numFmtId="0" fontId="35" fillId="0" borderId="10" xfId="0" applyFont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wrapText="1"/>
    </xf>
    <xf numFmtId="0" fontId="33" fillId="2" borderId="5" xfId="0" applyFont="1" applyFill="1" applyBorder="1" applyAlignment="1">
      <alignment horizontal="center" vertical="center" wrapText="1"/>
    </xf>
    <xf numFmtId="0" fontId="42" fillId="3" borderId="1" xfId="0" applyFont="1" applyFill="1" applyBorder="1"/>
    <xf numFmtId="0" fontId="43" fillId="0" borderId="0" xfId="0" applyFont="1"/>
    <xf numFmtId="0" fontId="44" fillId="0" borderId="0" xfId="0" applyFont="1"/>
    <xf numFmtId="0" fontId="43" fillId="0" borderId="0" xfId="0" applyFont="1" applyBorder="1"/>
    <xf numFmtId="0" fontId="34" fillId="0" borderId="0" xfId="0" applyFont="1" applyBorder="1"/>
    <xf numFmtId="0" fontId="34" fillId="0" borderId="24" xfId="0" applyFont="1" applyBorder="1"/>
    <xf numFmtId="0" fontId="35" fillId="0" borderId="3" xfId="1" applyFont="1" applyBorder="1" applyAlignment="1">
      <alignment wrapText="1"/>
    </xf>
    <xf numFmtId="0" fontId="35" fillId="4" borderId="27" xfId="1" applyFont="1" applyFill="1" applyBorder="1" applyAlignment="1">
      <alignment horizontal="center" vertical="center" wrapText="1"/>
    </xf>
    <xf numFmtId="0" fontId="35" fillId="4" borderId="9" xfId="1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0" fontId="33" fillId="2" borderId="29" xfId="1" applyFont="1" applyFill="1" applyBorder="1" applyAlignment="1">
      <alignment horizontal="center" vertical="center" wrapText="1"/>
    </xf>
    <xf numFmtId="0" fontId="33" fillId="2" borderId="10" xfId="1" applyFont="1" applyFill="1" applyBorder="1" applyAlignment="1">
      <alignment horizontal="center" vertical="center" wrapText="1"/>
    </xf>
    <xf numFmtId="0" fontId="33" fillId="2" borderId="30" xfId="1" applyFont="1" applyFill="1" applyBorder="1" applyAlignment="1">
      <alignment horizontal="center" vertical="center" wrapText="1"/>
    </xf>
    <xf numFmtId="0" fontId="40" fillId="0" borderId="31" xfId="1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42" fillId="3" borderId="33" xfId="0" applyFont="1" applyFill="1" applyBorder="1"/>
    <xf numFmtId="0" fontId="36" fillId="28" borderId="27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1" fillId="0" borderId="21" xfId="1" applyFont="1" applyBorder="1" applyAlignment="1">
      <alignment horizontal="left" vertical="center" wrapText="1"/>
    </xf>
    <xf numFmtId="0" fontId="31" fillId="0" borderId="0" xfId="1" applyFont="1" applyBorder="1" applyAlignment="1">
      <alignment horizontal="left" vertical="center" wrapText="1"/>
    </xf>
    <xf numFmtId="0" fontId="32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4" borderId="32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</cellXfs>
  <cellStyles count="87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Dziesiętny 9" xfId="85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rmalny 6" xfId="84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Procentowy 9" xfId="86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zoomScale="80" zoomScaleNormal="80" workbookViewId="0">
      <selection activeCell="M13" sqref="M13"/>
    </sheetView>
  </sheetViews>
  <sheetFormatPr defaultRowHeight="14.4"/>
  <cols>
    <col min="1" max="1" width="38.109375" style="4" customWidth="1"/>
    <col min="2" max="2" width="12.5546875" style="4" customWidth="1"/>
    <col min="3" max="3" width="14.5546875" style="4" customWidth="1"/>
    <col min="4" max="4" width="12.5546875" style="4" customWidth="1"/>
    <col min="5" max="5" width="12" style="4" customWidth="1"/>
    <col min="6" max="6" width="12.5546875" style="4" customWidth="1"/>
    <col min="7" max="10" width="14.6640625" style="4" customWidth="1"/>
    <col min="11" max="11" width="13.109375" style="4" customWidth="1"/>
    <col min="12" max="12" width="14.5546875" style="4" customWidth="1"/>
    <col min="13" max="13" width="14.88671875" style="4" customWidth="1"/>
    <col min="14" max="14" width="12.5546875" style="4" customWidth="1"/>
    <col min="15" max="15" width="12.6640625" style="4" customWidth="1"/>
    <col min="16" max="16" width="14.109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7" t="s">
        <v>29</v>
      </c>
      <c r="B1" s="58"/>
      <c r="C1" s="58"/>
      <c r="D1" s="58"/>
      <c r="E1" s="58"/>
      <c r="F1" s="58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0" t="s">
        <v>13</v>
      </c>
      <c r="B3" s="54"/>
      <c r="C3" s="55"/>
      <c r="D3" s="56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9" t="s">
        <v>0</v>
      </c>
      <c r="B4" s="10" t="s">
        <v>1</v>
      </c>
      <c r="C4" s="10" t="s">
        <v>8</v>
      </c>
      <c r="D4" s="10" t="s">
        <v>10</v>
      </c>
      <c r="E4" s="10" t="s">
        <v>2</v>
      </c>
      <c r="F4" s="10" t="s">
        <v>3</v>
      </c>
      <c r="G4" s="10" t="s">
        <v>4</v>
      </c>
      <c r="H4" s="10" t="s">
        <v>22</v>
      </c>
      <c r="I4" s="10" t="s">
        <v>23</v>
      </c>
      <c r="J4" s="10" t="s">
        <v>17</v>
      </c>
      <c r="K4" s="10" t="s">
        <v>19</v>
      </c>
      <c r="L4" s="10" t="s">
        <v>11</v>
      </c>
      <c r="M4" s="10" t="s">
        <v>21</v>
      </c>
      <c r="N4" s="10" t="s">
        <v>9</v>
      </c>
      <c r="O4" s="10" t="s">
        <v>12</v>
      </c>
      <c r="P4" s="11" t="s">
        <v>32</v>
      </c>
    </row>
    <row r="5" spans="1:21" ht="15" thickBot="1">
      <c r="A5" s="12"/>
      <c r="B5" s="13"/>
      <c r="C5" s="13"/>
      <c r="D5" s="13"/>
      <c r="E5" s="14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6">
      <c r="A6" s="16" t="s">
        <v>5</v>
      </c>
      <c r="B6" s="17">
        <v>12328</v>
      </c>
      <c r="C6" s="17">
        <v>15133</v>
      </c>
      <c r="D6" s="62">
        <v>22402</v>
      </c>
      <c r="E6" s="17" t="s">
        <v>31</v>
      </c>
      <c r="F6" s="63">
        <v>5768</v>
      </c>
      <c r="G6" s="17">
        <v>14734</v>
      </c>
      <c r="H6" s="17">
        <v>2997</v>
      </c>
      <c r="I6" s="17">
        <v>4813</v>
      </c>
      <c r="J6" s="17">
        <v>1530</v>
      </c>
      <c r="K6" s="17">
        <v>23640</v>
      </c>
      <c r="L6" s="17">
        <v>9735</v>
      </c>
      <c r="M6" s="18">
        <v>2693</v>
      </c>
      <c r="N6" s="17">
        <v>5346</v>
      </c>
      <c r="O6" s="17">
        <v>8098</v>
      </c>
      <c r="P6" s="19">
        <f>SUM(B6:O6)</f>
      </c>
    </row>
    <row r="7" spans="1:21" ht="15.6">
      <c r="A7" s="20" t="s">
        <v>6</v>
      </c>
      <c r="B7" s="21">
        <v>0</v>
      </c>
      <c r="C7" s="21">
        <v>1160</v>
      </c>
      <c r="D7" s="65">
        <v>0</v>
      </c>
      <c r="E7" s="61" t="s">
        <v>33</v>
      </c>
      <c r="F7" s="67">
        <v>0</v>
      </c>
      <c r="G7" s="21">
        <v>0</v>
      </c>
      <c r="H7" s="21">
        <v>0</v>
      </c>
      <c r="I7" s="21">
        <v>70</v>
      </c>
      <c r="J7" s="21">
        <v>0</v>
      </c>
      <c r="K7" s="21">
        <v>353</v>
      </c>
      <c r="L7" s="21">
        <v>3979</v>
      </c>
      <c r="M7" s="22">
        <v>115</v>
      </c>
      <c r="N7" s="23">
        <v>2874</v>
      </c>
      <c r="O7" s="21">
        <v>14021</v>
      </c>
      <c r="P7" s="24">
        <f>SUM(B7:O7)</f>
      </c>
    </row>
    <row r="8" spans="1:21" ht="16.2" thickBot="1">
      <c r="A8" s="25" t="s">
        <v>7</v>
      </c>
      <c r="B8" s="26">
        <v>12328</v>
      </c>
      <c r="C8" s="26">
        <v>16293</v>
      </c>
      <c r="D8" s="66">
        <v>22402</v>
      </c>
      <c r="E8" s="64" t="s">
        <v>34</v>
      </c>
      <c r="F8" s="68">
        <v>5768</v>
      </c>
      <c r="G8" s="26">
        <v>14734</v>
      </c>
      <c r="H8" s="26">
        <v>2997</v>
      </c>
      <c r="I8" s="26">
        <v>4883</v>
      </c>
      <c r="J8" s="26">
        <v>1530</v>
      </c>
      <c r="K8" s="26">
        <v>23993</v>
      </c>
      <c r="L8" s="26">
        <v>13714</v>
      </c>
      <c r="M8" s="26">
        <v>2808</v>
      </c>
      <c r="N8" s="26">
        <v>8220</v>
      </c>
      <c r="O8" s="26">
        <v>22119</v>
      </c>
      <c r="P8" s="27">
        <f>SUM(B8:O8)</f>
      </c>
    </row>
    <row r="9" spans="1:2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21" ht="21" customHeight="1">
      <c r="D10" s="31"/>
      <c r="H10" s="32"/>
    </row>
    <row r="11" spans="1:21" ht="16.5" customHeight="1">
      <c r="D11" s="33"/>
      <c r="E11" s="34"/>
    </row>
    <row r="12" spans="1:21" ht="33" customHeight="1"/>
    <row r="13" spans="1:21" ht="55.5" customHeight="1">
      <c r="A13" s="53" t="s">
        <v>15</v>
      </c>
      <c r="B13" s="54"/>
      <c r="C13" s="55"/>
      <c r="D13" s="55"/>
      <c r="E13" s="56"/>
      <c r="F13" s="35"/>
      <c r="M13" s="34"/>
    </row>
    <row r="14" spans="1:21" ht="60.6" customHeight="1">
      <c r="A14" s="36" t="s">
        <v>35</v>
      </c>
      <c r="B14" s="37" t="s">
        <v>27</v>
      </c>
      <c r="C14" s="38" t="s">
        <v>36</v>
      </c>
      <c r="D14" s="38" t="s">
        <v>14</v>
      </c>
      <c r="E14" s="37" t="s">
        <v>16</v>
      </c>
      <c r="F14" s="37" t="s">
        <v>18</v>
      </c>
      <c r="G14" s="37" t="s">
        <v>25</v>
      </c>
      <c r="H14" s="37" t="s">
        <v>20</v>
      </c>
      <c r="I14" s="39" t="s">
        <v>28</v>
      </c>
    </row>
    <row r="15" spans="1:21" ht="19.2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200000000000003" customHeight="1" thickBot="1">
      <c r="A16" s="44" t="s">
        <v>24</v>
      </c>
      <c r="B16" s="45" t="s">
        <v>30</v>
      </c>
      <c r="C16" s="46">
        <v>8033</v>
      </c>
      <c r="D16" s="46">
        <v>1657</v>
      </c>
      <c r="E16" s="26">
        <v>1512</v>
      </c>
      <c r="F16" s="26">
        <v>1293</v>
      </c>
      <c r="G16" s="26">
        <v>993</v>
      </c>
      <c r="H16" s="26">
        <v>1580</v>
      </c>
      <c r="I16" s="47">
        <f>SUM(C16:H16)</f>
      </c>
    </row>
    <row r="17" spans="1:9">
      <c r="A17" s="48"/>
      <c r="B17" s="49"/>
      <c r="C17" s="50"/>
      <c r="D17" s="51"/>
      <c r="E17" s="52"/>
      <c r="F17" s="51"/>
      <c r="G17" s="51"/>
      <c r="H17" s="52"/>
      <c r="I17" s="52"/>
    </row>
    <row r="20" spans="1:9">
      <c r="A20" s="31" t="s">
        <v>26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2018-01-23T17:37:40Z</dcterms:modified>
</cp:coreProperties>
</file>